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 activeTab="1"/>
  </bookViews>
  <sheets>
    <sheet name="一般公共" sheetId="1" r:id="rId1"/>
    <sheet name="分县区" sheetId="3" r:id="rId2"/>
    <sheet name="Sheet1" sheetId="4" r:id="rId3"/>
  </sheets>
  <definedNames>
    <definedName name="_xlnm._FilterDatabase" localSheetId="2" hidden="1">Sheet1!$D$3:$H$46</definedName>
    <definedName name="_xlnm._FilterDatabase" localSheetId="0" hidden="1">一般公共!$A$3:$D$54</definedName>
  </definedNames>
  <calcPr calcId="144525"/>
</workbook>
</file>

<file path=xl/calcChain.xml><?xml version="1.0" encoding="utf-8"?>
<calcChain xmlns="http://schemas.openxmlformats.org/spreadsheetml/2006/main">
  <c r="B51" i="1" l="1"/>
  <c r="B54" i="1"/>
  <c r="D7" i="3" l="1"/>
  <c r="C7" i="3"/>
  <c r="B5" i="3"/>
  <c r="B6" i="3"/>
  <c r="B4" i="3"/>
  <c r="B7" i="3" l="1"/>
</calcChain>
</file>

<file path=xl/sharedStrings.xml><?xml version="1.0" encoding="utf-8"?>
<sst xmlns="http://schemas.openxmlformats.org/spreadsheetml/2006/main" count="108" uniqueCount="101">
  <si>
    <t>一、一般公共服务支出</t>
    <phoneticPr fontId="1" type="noConversion"/>
  </si>
  <si>
    <t xml:space="preserve">       公共租赁住房</t>
    <phoneticPr fontId="1" type="noConversion"/>
  </si>
  <si>
    <t>决算数</t>
    <phoneticPr fontId="1" type="noConversion"/>
  </si>
  <si>
    <t>项目</t>
    <phoneticPr fontId="1" type="noConversion"/>
  </si>
  <si>
    <t>合计</t>
    <phoneticPr fontId="1" type="noConversion"/>
  </si>
  <si>
    <t>单位：万元</t>
    <phoneticPr fontId="1" type="noConversion"/>
  </si>
  <si>
    <t>一般性转移支付</t>
    <phoneticPr fontId="1" type="noConversion"/>
  </si>
  <si>
    <t>仁和区</t>
    <phoneticPr fontId="1" type="noConversion"/>
  </si>
  <si>
    <t>地  区</t>
    <phoneticPr fontId="1" type="noConversion"/>
  </si>
  <si>
    <t>东  区</t>
    <phoneticPr fontId="1" type="noConversion"/>
  </si>
  <si>
    <t>西  区</t>
    <phoneticPr fontId="1" type="noConversion"/>
  </si>
  <si>
    <t>合 计</t>
    <phoneticPr fontId="1" type="noConversion"/>
  </si>
  <si>
    <t>税收返还</t>
    <phoneticPr fontId="1" type="noConversion"/>
  </si>
  <si>
    <t>2016年市对区公共财政提前下达专项转移支付</t>
    <phoneticPr fontId="1" type="noConversion"/>
  </si>
  <si>
    <t>2016年市对区税返和转移支付分地区草案</t>
    <phoneticPr fontId="1" type="noConversion"/>
  </si>
  <si>
    <t>小计</t>
    <phoneticPr fontId="1" type="noConversion"/>
  </si>
  <si>
    <t>2210106-公共租赁住房</t>
  </si>
  <si>
    <t>2110503-政策性社会性支出补助</t>
  </si>
  <si>
    <t>2110502-社会保险补助</t>
  </si>
  <si>
    <t>2130701-对村级一事一议的补助</t>
  </si>
  <si>
    <t>2100508-城镇居民基本医疗保险</t>
  </si>
  <si>
    <t>2050205-高等教育</t>
  </si>
  <si>
    <t>2100408-基本公共卫生服务</t>
  </si>
  <si>
    <t>2100399-其他基层医疗卫生机构支出</t>
  </si>
  <si>
    <t>2100506-新型农村合作医疗</t>
  </si>
  <si>
    <t>2100601-中医（民族医）药专项</t>
  </si>
  <si>
    <t>2100799-其他计划生育事务支出</t>
  </si>
  <si>
    <t>2109901-其他医疗卫生与计划生育支出</t>
  </si>
  <si>
    <t>2100299-其他公立医院支出</t>
  </si>
  <si>
    <t>2050303-技校教育</t>
  </si>
  <si>
    <t>2050302-中专教育</t>
  </si>
  <si>
    <t>2100509-城乡医疗救助</t>
  </si>
  <si>
    <t>2081901-城市最低生活保障金支出</t>
  </si>
  <si>
    <t>2082001-临时救助支出</t>
  </si>
  <si>
    <t>2081199-其他残疾人事业支出</t>
  </si>
  <si>
    <t>2081001-儿童福利</t>
  </si>
  <si>
    <t>2080801-死亡抚恤</t>
  </si>
  <si>
    <t>2080802-伤残抚恤</t>
  </si>
  <si>
    <t>2080803-在乡复员、退伍军人生活补助</t>
  </si>
  <si>
    <t>2080806-农村籍退役士兵老年生活补助</t>
  </si>
  <si>
    <t>2080899-其他优抚支出</t>
  </si>
  <si>
    <t>2100504-优抚对象医疗补助</t>
  </si>
  <si>
    <t>2080903-军队移交政府离退休干部管理机构</t>
  </si>
  <si>
    <t>2080902-军队移交政府的离退休人员安置</t>
  </si>
  <si>
    <t>2130707-农村综合改革示范试点补助</t>
  </si>
  <si>
    <t>2081005-社会福利事业单位</t>
  </si>
  <si>
    <t>2081002-老年福利</t>
  </si>
  <si>
    <t>2012999-其他群众团体事务支出</t>
    <phoneticPr fontId="1" type="noConversion"/>
  </si>
  <si>
    <t>二、教育支出</t>
    <phoneticPr fontId="1" type="noConversion"/>
  </si>
  <si>
    <t xml:space="preserve">     其中：城市最低生活保障金支出</t>
    <phoneticPr fontId="1" type="noConversion"/>
  </si>
  <si>
    <t xml:space="preserve">     其中：高等教育</t>
    <phoneticPr fontId="1" type="noConversion"/>
  </si>
  <si>
    <t xml:space="preserve">        临时救助支出</t>
    <phoneticPr fontId="1" type="noConversion"/>
  </si>
  <si>
    <t xml:space="preserve">        其他群众团体事务支出</t>
    <phoneticPr fontId="1" type="noConversion"/>
  </si>
  <si>
    <t xml:space="preserve">        其他残疾人事业支出</t>
    <phoneticPr fontId="1" type="noConversion"/>
  </si>
  <si>
    <t xml:space="preserve">        儿童福利</t>
    <phoneticPr fontId="1" type="noConversion"/>
  </si>
  <si>
    <t xml:space="preserve">        死亡抚恤</t>
    <phoneticPr fontId="1" type="noConversion"/>
  </si>
  <si>
    <t xml:space="preserve">        伤残抚恤</t>
    <phoneticPr fontId="1" type="noConversion"/>
  </si>
  <si>
    <t xml:space="preserve">        在乡复员、退伍军人生活补助</t>
    <phoneticPr fontId="1" type="noConversion"/>
  </si>
  <si>
    <t xml:space="preserve">        农村籍退役士兵老年生活补助</t>
    <phoneticPr fontId="1" type="noConversion"/>
  </si>
  <si>
    <t xml:space="preserve">        其他优抚支出</t>
    <phoneticPr fontId="1" type="noConversion"/>
  </si>
  <si>
    <t xml:space="preserve">        军队移交政府离退休干部管理机构</t>
    <phoneticPr fontId="1" type="noConversion"/>
  </si>
  <si>
    <t xml:space="preserve">        军队移交政府的离退休人员安置</t>
    <phoneticPr fontId="1" type="noConversion"/>
  </si>
  <si>
    <t xml:space="preserve">        社会福利事业单位</t>
    <phoneticPr fontId="1" type="noConversion"/>
  </si>
  <si>
    <t xml:space="preserve">        老年福利</t>
    <phoneticPr fontId="1" type="noConversion"/>
  </si>
  <si>
    <t xml:space="preserve">    其中：对村级一事一议的补助</t>
    <phoneticPr fontId="1" type="noConversion"/>
  </si>
  <si>
    <t xml:space="preserve">       农村综合改革示范试点补助</t>
    <phoneticPr fontId="1" type="noConversion"/>
  </si>
  <si>
    <t xml:space="preserve">        学前教育</t>
    <phoneticPr fontId="1" type="noConversion"/>
  </si>
  <si>
    <t xml:space="preserve">        小学教育</t>
    <phoneticPr fontId="1" type="noConversion"/>
  </si>
  <si>
    <t xml:space="preserve">        初中教育</t>
    <phoneticPr fontId="1" type="noConversion"/>
  </si>
  <si>
    <t>三、社会保障和就业支出</t>
    <phoneticPr fontId="1" type="noConversion"/>
  </si>
  <si>
    <t>四、医疗卫生和计划生育支出</t>
    <phoneticPr fontId="1" type="noConversion"/>
  </si>
  <si>
    <t xml:space="preserve">     其中：城镇居民基本医疗保险</t>
    <phoneticPr fontId="1" type="noConversion"/>
  </si>
  <si>
    <t xml:space="preserve">        基本公共卫生服务</t>
    <phoneticPr fontId="1" type="noConversion"/>
  </si>
  <si>
    <t xml:space="preserve">        其他基层医疗卫生机构支出</t>
    <phoneticPr fontId="1" type="noConversion"/>
  </si>
  <si>
    <t xml:space="preserve">        新型农村合作医疗</t>
    <phoneticPr fontId="1" type="noConversion"/>
  </si>
  <si>
    <t xml:space="preserve">        中医（民族医）药专项</t>
    <phoneticPr fontId="1" type="noConversion"/>
  </si>
  <si>
    <t xml:space="preserve">        其他计划生育事务支出</t>
    <phoneticPr fontId="1" type="noConversion"/>
  </si>
  <si>
    <t xml:space="preserve">        其他医疗卫生与计划生育支出</t>
    <phoneticPr fontId="1" type="noConversion"/>
  </si>
  <si>
    <t xml:space="preserve">        其他公立医院支出</t>
    <phoneticPr fontId="1" type="noConversion"/>
  </si>
  <si>
    <t xml:space="preserve">        城乡医疗救助</t>
    <phoneticPr fontId="1" type="noConversion"/>
  </si>
  <si>
    <t xml:space="preserve">        优抚对象医疗补助</t>
    <phoneticPr fontId="1" type="noConversion"/>
  </si>
  <si>
    <t xml:space="preserve">     城乡社区规划与管理</t>
    <phoneticPr fontId="1" type="noConversion"/>
  </si>
  <si>
    <t>205学前教育</t>
    <phoneticPr fontId="1" type="noConversion"/>
  </si>
  <si>
    <t>205小学教育</t>
    <phoneticPr fontId="1" type="noConversion"/>
  </si>
  <si>
    <t>205初中教育</t>
    <phoneticPr fontId="1" type="noConversion"/>
  </si>
  <si>
    <t>210新型农村合作医疗</t>
    <phoneticPr fontId="1" type="noConversion"/>
  </si>
  <si>
    <t>212城乡社区规划与管理</t>
    <phoneticPr fontId="1" type="noConversion"/>
  </si>
  <si>
    <t>213农田水利</t>
    <phoneticPr fontId="1" type="noConversion"/>
  </si>
  <si>
    <t xml:space="preserve">       农田水利</t>
    <phoneticPr fontId="1" type="noConversion"/>
  </si>
  <si>
    <t>五、技能环保支出</t>
    <phoneticPr fontId="1" type="noConversion"/>
  </si>
  <si>
    <t>六、城乡社区支出</t>
    <phoneticPr fontId="1" type="noConversion"/>
  </si>
  <si>
    <t>七、农林水支出</t>
    <phoneticPr fontId="1" type="noConversion"/>
  </si>
  <si>
    <t>八、住房保障支出</t>
    <phoneticPr fontId="1" type="noConversion"/>
  </si>
  <si>
    <t>2110501-森林管护</t>
    <phoneticPr fontId="1" type="noConversion"/>
  </si>
  <si>
    <t xml:space="preserve">        政策性社会性支出补助</t>
    <phoneticPr fontId="1" type="noConversion"/>
  </si>
  <si>
    <t xml:space="preserve">        社会保险补助</t>
    <phoneticPr fontId="1" type="noConversion"/>
  </si>
  <si>
    <t xml:space="preserve">    其中：森林管护</t>
    <phoneticPr fontId="1" type="noConversion"/>
  </si>
  <si>
    <t xml:space="preserve">       抗旱</t>
    <phoneticPr fontId="1" type="noConversion"/>
  </si>
  <si>
    <t xml:space="preserve">       森林管护</t>
    <phoneticPr fontId="1" type="noConversion"/>
  </si>
  <si>
    <t xml:space="preserve">       农业生产补贴</t>
    <phoneticPr fontId="1" type="noConversion"/>
  </si>
  <si>
    <t xml:space="preserve">       其他农业支出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</si>
</sst>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8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3" fontId="3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3" fontId="3" fillId="0" borderId="0" xfId="0" applyNumberFormat="1" applyFont="1" applyFill="1" applyBorder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29" workbookViewId="0">
      <selection activeCell="B56" sqref="B56:C59"/>
    </sheetView>
  </sheetViews>
  <sheetFormatPr defaultRowHeight="13.5" x14ac:dyDescent="0.15"/>
  <cols>
    <col min="1" max="1" width="61.375" customWidth="1"/>
    <col min="2" max="2" width="20.25" customWidth="1"/>
  </cols>
  <sheetData>
    <row r="1" spans="1:2" ht="20.25" customHeight="1" x14ac:dyDescent="0.15">
      <c r="A1" s="14" t="s">
        <v>13</v>
      </c>
      <c r="B1" s="14"/>
    </row>
    <row r="2" spans="1:2" ht="19.5" customHeight="1" x14ac:dyDescent="0.15">
      <c r="B2" s="6" t="s">
        <v>5</v>
      </c>
    </row>
    <row r="3" spans="1:2" ht="18.75" x14ac:dyDescent="0.15">
      <c r="A3" s="1" t="s">
        <v>3</v>
      </c>
      <c r="B3" s="1" t="s">
        <v>2</v>
      </c>
    </row>
    <row r="4" spans="1:2" ht="20.25" x14ac:dyDescent="0.25">
      <c r="A4" s="2" t="s">
        <v>0</v>
      </c>
      <c r="B4" s="4">
        <v>111</v>
      </c>
    </row>
    <row r="5" spans="1:2" ht="20.25" x14ac:dyDescent="0.25">
      <c r="A5" s="3" t="s">
        <v>52</v>
      </c>
      <c r="B5" s="4">
        <v>111</v>
      </c>
    </row>
    <row r="6" spans="1:2" ht="20.25" x14ac:dyDescent="0.25">
      <c r="A6" s="3" t="s">
        <v>48</v>
      </c>
      <c r="B6" s="4">
        <v>5089</v>
      </c>
    </row>
    <row r="7" spans="1:2" ht="20.25" x14ac:dyDescent="0.25">
      <c r="A7" s="3" t="s">
        <v>50</v>
      </c>
      <c r="B7" s="4">
        <v>156</v>
      </c>
    </row>
    <row r="8" spans="1:2" ht="20.25" x14ac:dyDescent="0.25">
      <c r="A8" s="3" t="s">
        <v>66</v>
      </c>
      <c r="B8" s="4">
        <v>762</v>
      </c>
    </row>
    <row r="9" spans="1:2" ht="20.25" x14ac:dyDescent="0.25">
      <c r="A9" s="3" t="s">
        <v>67</v>
      </c>
      <c r="B9" s="4">
        <v>1436</v>
      </c>
    </row>
    <row r="10" spans="1:2" ht="20.25" x14ac:dyDescent="0.25">
      <c r="A10" s="3" t="s">
        <v>68</v>
      </c>
      <c r="B10" s="4">
        <v>2735</v>
      </c>
    </row>
    <row r="11" spans="1:2" ht="20.25" x14ac:dyDescent="0.25">
      <c r="A11" s="3" t="s">
        <v>69</v>
      </c>
      <c r="B11" s="4">
        <v>6018</v>
      </c>
    </row>
    <row r="12" spans="1:2" ht="20.25" x14ac:dyDescent="0.25">
      <c r="A12" s="3" t="s">
        <v>49</v>
      </c>
      <c r="B12" s="4">
        <v>3373</v>
      </c>
    </row>
    <row r="13" spans="1:2" ht="20.25" x14ac:dyDescent="0.25">
      <c r="A13" s="3" t="s">
        <v>51</v>
      </c>
      <c r="B13" s="4">
        <v>339</v>
      </c>
    </row>
    <row r="14" spans="1:2" ht="20.25" x14ac:dyDescent="0.25">
      <c r="A14" s="3" t="s">
        <v>53</v>
      </c>
      <c r="B14" s="4">
        <v>1</v>
      </c>
    </row>
    <row r="15" spans="1:2" ht="20.25" x14ac:dyDescent="0.25">
      <c r="A15" s="3" t="s">
        <v>54</v>
      </c>
      <c r="B15" s="4">
        <v>18</v>
      </c>
    </row>
    <row r="16" spans="1:2" ht="20.25" x14ac:dyDescent="0.25">
      <c r="A16" s="3" t="s">
        <v>55</v>
      </c>
      <c r="B16" s="4">
        <v>31</v>
      </c>
    </row>
    <row r="17" spans="1:2" ht="20.25" x14ac:dyDescent="0.25">
      <c r="A17" s="3" t="s">
        <v>56</v>
      </c>
      <c r="B17" s="4">
        <v>411</v>
      </c>
    </row>
    <row r="18" spans="1:2" ht="20.25" x14ac:dyDescent="0.25">
      <c r="A18" s="3" t="s">
        <v>57</v>
      </c>
      <c r="B18" s="4">
        <v>171</v>
      </c>
    </row>
    <row r="19" spans="1:2" ht="20.25" x14ac:dyDescent="0.25">
      <c r="A19" s="3" t="s">
        <v>58</v>
      </c>
      <c r="B19" s="4">
        <v>22</v>
      </c>
    </row>
    <row r="20" spans="1:2" ht="20.25" x14ac:dyDescent="0.25">
      <c r="A20" s="3" t="s">
        <v>59</v>
      </c>
      <c r="B20" s="4">
        <v>0.28000000000000003</v>
      </c>
    </row>
    <row r="21" spans="1:2" ht="20.25" x14ac:dyDescent="0.25">
      <c r="A21" s="3" t="s">
        <v>60</v>
      </c>
      <c r="B21" s="4">
        <v>38</v>
      </c>
    </row>
    <row r="22" spans="1:2" ht="20.25" x14ac:dyDescent="0.25">
      <c r="A22" s="3" t="s">
        <v>61</v>
      </c>
      <c r="B22" s="4">
        <v>262</v>
      </c>
    </row>
    <row r="23" spans="1:2" ht="20.25" x14ac:dyDescent="0.25">
      <c r="A23" s="3" t="s">
        <v>62</v>
      </c>
      <c r="B23" s="4">
        <v>650</v>
      </c>
    </row>
    <row r="24" spans="1:2" ht="20.25" x14ac:dyDescent="0.25">
      <c r="A24" s="3" t="s">
        <v>63</v>
      </c>
      <c r="B24" s="4">
        <v>702</v>
      </c>
    </row>
    <row r="25" spans="1:2" ht="20.25" x14ac:dyDescent="0.25">
      <c r="A25" s="3" t="s">
        <v>70</v>
      </c>
      <c r="B25" s="4">
        <v>16397</v>
      </c>
    </row>
    <row r="26" spans="1:2" ht="20.25" x14ac:dyDescent="0.25">
      <c r="A26" s="3" t="s">
        <v>71</v>
      </c>
      <c r="B26" s="4">
        <v>7367.94</v>
      </c>
    </row>
    <row r="27" spans="1:2" ht="20.25" x14ac:dyDescent="0.25">
      <c r="A27" s="3" t="s">
        <v>72</v>
      </c>
      <c r="B27" s="4">
        <v>2783</v>
      </c>
    </row>
    <row r="28" spans="1:2" ht="20.25" x14ac:dyDescent="0.25">
      <c r="A28" s="3" t="s">
        <v>73</v>
      </c>
      <c r="B28" s="4">
        <v>82</v>
      </c>
    </row>
    <row r="29" spans="1:2" ht="20.25" x14ac:dyDescent="0.25">
      <c r="A29" s="3" t="s">
        <v>74</v>
      </c>
      <c r="B29" s="4">
        <v>4257</v>
      </c>
    </row>
    <row r="30" spans="1:2" ht="20.25" x14ac:dyDescent="0.25">
      <c r="A30" s="3" t="s">
        <v>75</v>
      </c>
      <c r="B30" s="4">
        <v>40</v>
      </c>
    </row>
    <row r="31" spans="1:2" ht="20.25" x14ac:dyDescent="0.25">
      <c r="A31" s="3" t="s">
        <v>73</v>
      </c>
      <c r="B31" s="4">
        <v>732</v>
      </c>
    </row>
    <row r="32" spans="1:2" ht="20.25" x14ac:dyDescent="0.25">
      <c r="A32" s="3" t="s">
        <v>76</v>
      </c>
      <c r="B32" s="4">
        <v>82</v>
      </c>
    </row>
    <row r="33" spans="1:2" ht="20.25" x14ac:dyDescent="0.25">
      <c r="A33" s="3" t="s">
        <v>77</v>
      </c>
      <c r="B33" s="4">
        <v>21.07</v>
      </c>
    </row>
    <row r="34" spans="1:2" ht="20.25" x14ac:dyDescent="0.25">
      <c r="A34" s="3" t="s">
        <v>78</v>
      </c>
      <c r="B34" s="4">
        <v>100</v>
      </c>
    </row>
    <row r="35" spans="1:2" ht="20.25" x14ac:dyDescent="0.25">
      <c r="A35" s="3" t="s">
        <v>76</v>
      </c>
      <c r="B35" s="4">
        <v>354</v>
      </c>
    </row>
    <row r="36" spans="1:2" ht="20.25" x14ac:dyDescent="0.25">
      <c r="A36" s="3" t="s">
        <v>79</v>
      </c>
      <c r="B36" s="4">
        <v>507</v>
      </c>
    </row>
    <row r="37" spans="1:2" ht="20.25" x14ac:dyDescent="0.25">
      <c r="A37" s="3" t="s">
        <v>80</v>
      </c>
      <c r="B37" s="4">
        <v>71</v>
      </c>
    </row>
    <row r="38" spans="1:2" ht="20.25" x14ac:dyDescent="0.25">
      <c r="A38" s="3" t="s">
        <v>89</v>
      </c>
      <c r="B38" s="4">
        <v>1166</v>
      </c>
    </row>
    <row r="39" spans="1:2" ht="20.25" x14ac:dyDescent="0.25">
      <c r="A39" s="3" t="s">
        <v>96</v>
      </c>
      <c r="B39" s="4">
        <v>666</v>
      </c>
    </row>
    <row r="40" spans="1:2" ht="20.25" x14ac:dyDescent="0.25">
      <c r="A40" s="3" t="s">
        <v>94</v>
      </c>
      <c r="B40" s="4">
        <v>57</v>
      </c>
    </row>
    <row r="41" spans="1:2" ht="20.25" x14ac:dyDescent="0.25">
      <c r="A41" s="3" t="s">
        <v>95</v>
      </c>
      <c r="B41" s="4">
        <v>442.92</v>
      </c>
    </row>
    <row r="42" spans="1:2" ht="20.25" x14ac:dyDescent="0.25">
      <c r="A42" s="3" t="s">
        <v>90</v>
      </c>
      <c r="B42" s="4">
        <v>1000</v>
      </c>
    </row>
    <row r="43" spans="1:2" ht="20.25" x14ac:dyDescent="0.25">
      <c r="A43" s="3" t="s">
        <v>81</v>
      </c>
      <c r="B43" s="4">
        <v>1000</v>
      </c>
    </row>
    <row r="44" spans="1:2" ht="20.25" x14ac:dyDescent="0.25">
      <c r="A44" s="3" t="s">
        <v>91</v>
      </c>
      <c r="B44" s="4">
        <v>11883</v>
      </c>
    </row>
    <row r="45" spans="1:2" ht="20.25" x14ac:dyDescent="0.25">
      <c r="A45" s="3" t="s">
        <v>64</v>
      </c>
      <c r="B45" s="4">
        <v>51</v>
      </c>
    </row>
    <row r="46" spans="1:2" ht="20.25" x14ac:dyDescent="0.25">
      <c r="A46" s="3" t="s">
        <v>65</v>
      </c>
      <c r="B46" s="4">
        <v>282</v>
      </c>
    </row>
    <row r="47" spans="1:2" ht="20.25" x14ac:dyDescent="0.25">
      <c r="A47" s="3" t="s">
        <v>88</v>
      </c>
      <c r="B47" s="4">
        <v>5428</v>
      </c>
    </row>
    <row r="48" spans="1:2" ht="20.25" x14ac:dyDescent="0.25">
      <c r="A48" s="3" t="s">
        <v>97</v>
      </c>
      <c r="B48" s="4">
        <v>623</v>
      </c>
    </row>
    <row r="49" spans="1:2" ht="20.25" x14ac:dyDescent="0.25">
      <c r="A49" s="3" t="s">
        <v>98</v>
      </c>
      <c r="B49" s="4">
        <v>683</v>
      </c>
    </row>
    <row r="50" spans="1:2" ht="20.25" x14ac:dyDescent="0.25">
      <c r="A50" s="3" t="s">
        <v>99</v>
      </c>
      <c r="B50" s="4">
        <v>1180</v>
      </c>
    </row>
    <row r="51" spans="1:2" ht="20.25" x14ac:dyDescent="0.25">
      <c r="A51" s="3" t="s">
        <v>100</v>
      </c>
      <c r="B51" s="4">
        <f>4210-574</f>
        <v>3636</v>
      </c>
    </row>
    <row r="52" spans="1:2" ht="20.25" x14ac:dyDescent="0.25">
      <c r="A52" s="3" t="s">
        <v>92</v>
      </c>
      <c r="B52" s="4">
        <v>4452</v>
      </c>
    </row>
    <row r="53" spans="1:2" ht="20.25" x14ac:dyDescent="0.25">
      <c r="A53" s="3" t="s">
        <v>1</v>
      </c>
      <c r="B53" s="4">
        <v>4452</v>
      </c>
    </row>
    <row r="54" spans="1:2" ht="20.25" x14ac:dyDescent="0.25">
      <c r="A54" s="5" t="s">
        <v>4</v>
      </c>
      <c r="B54" s="4">
        <f>B4+B6+B11+B25+B42+B44+B52+B38</f>
        <v>46116</v>
      </c>
    </row>
    <row r="56" spans="1:2" ht="20.25" x14ac:dyDescent="0.25">
      <c r="B56" s="12"/>
    </row>
    <row r="57" spans="1:2" x14ac:dyDescent="0.15">
      <c r="B57" s="13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23" sqref="D23"/>
    </sheetView>
  </sheetViews>
  <sheetFormatPr defaultRowHeight="13.5" x14ac:dyDescent="0.15"/>
  <cols>
    <col min="1" max="1" width="17.875" customWidth="1"/>
    <col min="2" max="2" width="19" customWidth="1"/>
    <col min="3" max="3" width="19.375" customWidth="1"/>
    <col min="4" max="4" width="20.5" customWidth="1"/>
  </cols>
  <sheetData>
    <row r="1" spans="1:4" ht="30.75" customHeight="1" x14ac:dyDescent="0.15">
      <c r="A1" s="15" t="s">
        <v>14</v>
      </c>
      <c r="B1" s="15"/>
      <c r="C1" s="15"/>
      <c r="D1" s="15"/>
    </row>
    <row r="2" spans="1:4" ht="19.5" customHeight="1" x14ac:dyDescent="0.15">
      <c r="D2" s="6" t="s">
        <v>5</v>
      </c>
    </row>
    <row r="3" spans="1:4" ht="18.75" x14ac:dyDescent="0.15">
      <c r="A3" s="9" t="s">
        <v>8</v>
      </c>
      <c r="B3" s="9" t="s">
        <v>15</v>
      </c>
      <c r="C3" s="9" t="s">
        <v>12</v>
      </c>
      <c r="D3" s="9" t="s">
        <v>6</v>
      </c>
    </row>
    <row r="4" spans="1:4" ht="22.5" x14ac:dyDescent="0.25">
      <c r="A4" s="8" t="s">
        <v>9</v>
      </c>
      <c r="B4" s="11">
        <f>C4+D4</f>
        <v>31640</v>
      </c>
      <c r="C4" s="11">
        <v>1892</v>
      </c>
      <c r="D4" s="11">
        <v>29748</v>
      </c>
    </row>
    <row r="5" spans="1:4" ht="22.5" x14ac:dyDescent="0.25">
      <c r="A5" s="8" t="s">
        <v>10</v>
      </c>
      <c r="B5" s="11">
        <f t="shared" ref="B5:B7" si="0">C5+D5</f>
        <v>38426</v>
      </c>
      <c r="C5" s="11">
        <v>2805</v>
      </c>
      <c r="D5" s="11">
        <v>35621</v>
      </c>
    </row>
    <row r="6" spans="1:4" ht="22.5" x14ac:dyDescent="0.25">
      <c r="A6" s="8" t="s">
        <v>7</v>
      </c>
      <c r="B6" s="11">
        <f t="shared" si="0"/>
        <v>26110</v>
      </c>
      <c r="C6" s="11">
        <v>4184</v>
      </c>
      <c r="D6" s="11">
        <v>21926</v>
      </c>
    </row>
    <row r="7" spans="1:4" ht="22.5" x14ac:dyDescent="0.25">
      <c r="A7" s="10" t="s">
        <v>11</v>
      </c>
      <c r="B7" s="11">
        <f t="shared" si="0"/>
        <v>96176</v>
      </c>
      <c r="C7" s="11">
        <f>C6+C5+C4</f>
        <v>8881</v>
      </c>
      <c r="D7" s="11">
        <f>D6+D5+D4</f>
        <v>87295</v>
      </c>
    </row>
    <row r="8" spans="1:4" ht="22.5" x14ac:dyDescent="0.25">
      <c r="A8" s="7"/>
      <c r="B8" s="7"/>
      <c r="C8" s="7"/>
      <c r="D8" s="7"/>
    </row>
    <row r="9" spans="1:4" ht="22.5" x14ac:dyDescent="0.25">
      <c r="A9" s="7"/>
      <c r="B9" s="7"/>
      <c r="C9" s="7"/>
      <c r="D9" s="7"/>
    </row>
    <row r="10" spans="1:4" ht="22.5" x14ac:dyDescent="0.25">
      <c r="A10" s="7"/>
      <c r="B10" s="7"/>
      <c r="C10" s="7"/>
      <c r="D10" s="7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3:J46"/>
  <sheetViews>
    <sheetView workbookViewId="0">
      <selection activeCell="G5" sqref="G5:G7"/>
    </sheetView>
  </sheetViews>
  <sheetFormatPr defaultRowHeight="13.5" x14ac:dyDescent="0.15"/>
  <cols>
    <col min="5" max="5" width="25.75" customWidth="1"/>
  </cols>
  <sheetData>
    <row r="3" spans="4:9" x14ac:dyDescent="0.15">
      <c r="D3">
        <v>1</v>
      </c>
      <c r="E3">
        <v>1</v>
      </c>
      <c r="F3">
        <v>1</v>
      </c>
      <c r="G3">
        <v>1</v>
      </c>
      <c r="H3">
        <v>1</v>
      </c>
    </row>
    <row r="4" spans="4:9" hidden="1" x14ac:dyDescent="0.15">
      <c r="E4" s="16" t="s">
        <v>16</v>
      </c>
      <c r="G4">
        <v>4522</v>
      </c>
    </row>
    <row r="5" spans="4:9" x14ac:dyDescent="0.15">
      <c r="E5" s="17" t="s">
        <v>93</v>
      </c>
      <c r="G5">
        <v>665.9</v>
      </c>
    </row>
    <row r="6" spans="4:9" ht="22.5" x14ac:dyDescent="0.15">
      <c r="E6" s="17" t="s">
        <v>17</v>
      </c>
      <c r="G6">
        <v>57</v>
      </c>
    </row>
    <row r="7" spans="4:9" x14ac:dyDescent="0.15">
      <c r="E7" s="17" t="s">
        <v>18</v>
      </c>
      <c r="G7">
        <v>442.92</v>
      </c>
    </row>
    <row r="8" spans="4:9" ht="22.5" hidden="1" x14ac:dyDescent="0.15">
      <c r="E8" s="17" t="s">
        <v>19</v>
      </c>
      <c r="G8">
        <v>51</v>
      </c>
    </row>
    <row r="9" spans="4:9" ht="22.5" hidden="1" x14ac:dyDescent="0.15">
      <c r="E9" s="17" t="s">
        <v>20</v>
      </c>
      <c r="G9">
        <v>7367.94</v>
      </c>
    </row>
    <row r="10" spans="4:9" hidden="1" x14ac:dyDescent="0.15">
      <c r="E10" s="17" t="s">
        <v>21</v>
      </c>
      <c r="G10">
        <v>156</v>
      </c>
      <c r="I10">
        <v>1</v>
      </c>
    </row>
    <row r="11" spans="4:9" ht="22.5" hidden="1" x14ac:dyDescent="0.15">
      <c r="E11" s="17" t="s">
        <v>22</v>
      </c>
      <c r="G11">
        <v>2783</v>
      </c>
    </row>
    <row r="12" spans="4:9" ht="22.5" hidden="1" x14ac:dyDescent="0.15">
      <c r="E12" s="17" t="s">
        <v>23</v>
      </c>
      <c r="G12">
        <v>82</v>
      </c>
    </row>
    <row r="13" spans="4:9" ht="22.5" hidden="1" x14ac:dyDescent="0.15">
      <c r="E13" s="17" t="s">
        <v>24</v>
      </c>
      <c r="G13">
        <v>4257</v>
      </c>
    </row>
    <row r="14" spans="4:9" ht="22.5" hidden="1" x14ac:dyDescent="0.15">
      <c r="E14" s="17" t="s">
        <v>25</v>
      </c>
      <c r="G14">
        <v>40</v>
      </c>
    </row>
    <row r="15" spans="4:9" ht="22.5" hidden="1" x14ac:dyDescent="0.15">
      <c r="E15" s="17" t="s">
        <v>23</v>
      </c>
      <c r="G15">
        <v>732</v>
      </c>
    </row>
    <row r="16" spans="4:9" ht="22.5" hidden="1" x14ac:dyDescent="0.15">
      <c r="E16" s="17" t="s">
        <v>26</v>
      </c>
      <c r="G16">
        <v>82</v>
      </c>
    </row>
    <row r="17" spans="5:10" ht="22.5" hidden="1" x14ac:dyDescent="0.15">
      <c r="E17" s="17" t="s">
        <v>27</v>
      </c>
      <c r="G17">
        <v>21.07</v>
      </c>
    </row>
    <row r="18" spans="5:10" ht="22.5" hidden="1" x14ac:dyDescent="0.15">
      <c r="E18" s="17" t="s">
        <v>28</v>
      </c>
      <c r="G18">
        <v>100</v>
      </c>
    </row>
    <row r="19" spans="5:10" ht="22.5" hidden="1" x14ac:dyDescent="0.15">
      <c r="E19" s="17" t="s">
        <v>26</v>
      </c>
      <c r="G19">
        <v>354</v>
      </c>
    </row>
    <row r="20" spans="5:10" hidden="1" x14ac:dyDescent="0.15">
      <c r="E20" s="17" t="s">
        <v>29</v>
      </c>
      <c r="G20">
        <v>1</v>
      </c>
      <c r="I20">
        <v>1</v>
      </c>
    </row>
    <row r="21" spans="5:10" hidden="1" x14ac:dyDescent="0.15">
      <c r="E21" s="17" t="s">
        <v>30</v>
      </c>
      <c r="G21">
        <v>2</v>
      </c>
      <c r="I21">
        <v>1</v>
      </c>
    </row>
    <row r="22" spans="5:10" hidden="1" x14ac:dyDescent="0.15">
      <c r="E22" s="17" t="s">
        <v>30</v>
      </c>
    </row>
    <row r="23" spans="5:10" hidden="1" x14ac:dyDescent="0.15">
      <c r="E23" s="17" t="s">
        <v>31</v>
      </c>
      <c r="G23">
        <v>507</v>
      </c>
    </row>
    <row r="24" spans="5:10" ht="22.5" hidden="1" x14ac:dyDescent="0.15">
      <c r="E24" s="17" t="s">
        <v>32</v>
      </c>
      <c r="G24">
        <v>3373</v>
      </c>
      <c r="J24">
        <v>1</v>
      </c>
    </row>
    <row r="25" spans="5:10" hidden="1" x14ac:dyDescent="0.15">
      <c r="E25" s="17" t="s">
        <v>33</v>
      </c>
      <c r="G25">
        <v>339</v>
      </c>
      <c r="J25">
        <v>1</v>
      </c>
    </row>
    <row r="26" spans="5:10" ht="22.5" hidden="1" x14ac:dyDescent="0.15">
      <c r="E26" s="17" t="s">
        <v>34</v>
      </c>
      <c r="G26">
        <v>1</v>
      </c>
      <c r="J26">
        <v>1</v>
      </c>
    </row>
    <row r="27" spans="5:10" hidden="1" x14ac:dyDescent="0.15">
      <c r="E27" s="17" t="s">
        <v>35</v>
      </c>
      <c r="G27">
        <v>18</v>
      </c>
      <c r="J27">
        <v>1</v>
      </c>
    </row>
    <row r="28" spans="5:10" hidden="1" x14ac:dyDescent="0.15">
      <c r="E28" s="17" t="s">
        <v>36</v>
      </c>
      <c r="G28">
        <v>31</v>
      </c>
      <c r="J28">
        <v>1</v>
      </c>
    </row>
    <row r="29" spans="5:10" hidden="1" x14ac:dyDescent="0.15">
      <c r="E29" s="17" t="s">
        <v>37</v>
      </c>
      <c r="G29">
        <v>411</v>
      </c>
      <c r="J29">
        <v>1</v>
      </c>
    </row>
    <row r="30" spans="5:10" ht="22.5" hidden="1" x14ac:dyDescent="0.15">
      <c r="E30" s="17" t="s">
        <v>38</v>
      </c>
      <c r="G30">
        <v>171</v>
      </c>
      <c r="J30">
        <v>1</v>
      </c>
    </row>
    <row r="31" spans="5:10" ht="22.5" hidden="1" x14ac:dyDescent="0.15">
      <c r="E31" s="17" t="s">
        <v>39</v>
      </c>
      <c r="G31">
        <v>22</v>
      </c>
      <c r="J31">
        <v>1</v>
      </c>
    </row>
    <row r="32" spans="5:10" hidden="1" x14ac:dyDescent="0.15">
      <c r="E32" s="17" t="s">
        <v>40</v>
      </c>
      <c r="G32">
        <v>0.28000000000000003</v>
      </c>
      <c r="J32">
        <v>1</v>
      </c>
    </row>
    <row r="33" spans="5:10" ht="22.5" hidden="1" x14ac:dyDescent="0.15">
      <c r="E33" s="17" t="s">
        <v>41</v>
      </c>
      <c r="G33">
        <v>71</v>
      </c>
    </row>
    <row r="34" spans="5:10" ht="22.5" hidden="1" x14ac:dyDescent="0.15">
      <c r="E34" s="17" t="s">
        <v>42</v>
      </c>
      <c r="G34">
        <v>38</v>
      </c>
      <c r="J34">
        <v>1</v>
      </c>
    </row>
    <row r="35" spans="5:10" ht="22.5" hidden="1" x14ac:dyDescent="0.15">
      <c r="E35" s="17" t="s">
        <v>43</v>
      </c>
      <c r="G35">
        <v>262</v>
      </c>
      <c r="J35">
        <v>1</v>
      </c>
    </row>
    <row r="36" spans="5:10" ht="22.5" hidden="1" x14ac:dyDescent="0.15">
      <c r="E36" s="17" t="s">
        <v>44</v>
      </c>
      <c r="G36">
        <v>282</v>
      </c>
    </row>
    <row r="37" spans="5:10" hidden="1" x14ac:dyDescent="0.15">
      <c r="E37" s="17" t="s">
        <v>16</v>
      </c>
    </row>
    <row r="38" spans="5:10" hidden="1" x14ac:dyDescent="0.15">
      <c r="E38" s="17" t="s">
        <v>47</v>
      </c>
      <c r="G38">
        <v>110.68</v>
      </c>
      <c r="I38">
        <v>1</v>
      </c>
    </row>
    <row r="39" spans="5:10" ht="22.5" hidden="1" x14ac:dyDescent="0.15">
      <c r="E39" s="17" t="s">
        <v>45</v>
      </c>
      <c r="G39">
        <v>650</v>
      </c>
      <c r="J39">
        <v>1</v>
      </c>
    </row>
    <row r="40" spans="5:10" hidden="1" x14ac:dyDescent="0.15">
      <c r="E40" s="17" t="s">
        <v>46</v>
      </c>
      <c r="G40">
        <v>702</v>
      </c>
      <c r="J40">
        <v>1</v>
      </c>
    </row>
    <row r="41" spans="5:10" hidden="1" x14ac:dyDescent="0.15">
      <c r="E41" s="17" t="s">
        <v>82</v>
      </c>
      <c r="G41">
        <v>762</v>
      </c>
      <c r="I41">
        <v>1</v>
      </c>
    </row>
    <row r="42" spans="5:10" hidden="1" x14ac:dyDescent="0.15">
      <c r="E42" s="17" t="s">
        <v>83</v>
      </c>
      <c r="G42">
        <v>1436</v>
      </c>
      <c r="I42">
        <v>1</v>
      </c>
    </row>
    <row r="43" spans="5:10" hidden="1" x14ac:dyDescent="0.15">
      <c r="E43" s="17" t="s">
        <v>84</v>
      </c>
      <c r="G43">
        <v>2735</v>
      </c>
      <c r="I43">
        <v>1</v>
      </c>
    </row>
    <row r="44" spans="5:10" hidden="1" x14ac:dyDescent="0.15">
      <c r="E44" t="s">
        <v>85</v>
      </c>
    </row>
    <row r="45" spans="5:10" hidden="1" x14ac:dyDescent="0.15">
      <c r="E45" s="17" t="s">
        <v>86</v>
      </c>
      <c r="G45">
        <v>1000</v>
      </c>
      <c r="I45">
        <v>1</v>
      </c>
    </row>
    <row r="46" spans="5:10" hidden="1" x14ac:dyDescent="0.15">
      <c r="E46" s="17" t="s">
        <v>87</v>
      </c>
      <c r="G46">
        <v>5428</v>
      </c>
    </row>
  </sheetData>
  <autoFilter ref="D3:H46">
    <filterColumn colId="1">
      <filters>
        <filter val="2110501-森林管护"/>
        <filter val="2110502-社会保险补助"/>
        <filter val="2110503-政策性社会性支出补助"/>
      </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</vt:lpstr>
      <vt:lpstr>分县区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2016-12-01T03:30:30Z</dcterms:modified>
</cp:coreProperties>
</file>